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9\"/>
    </mc:Choice>
  </mc:AlternateContent>
  <bookViews>
    <workbookView xWindow="0" yWindow="0" windowWidth="15883" windowHeight="13260"/>
  </bookViews>
  <sheets>
    <sheet name="9-2 Skjema" sheetId="3" r:id="rId1"/>
    <sheet name="9-2 Løsning" sheetId="2" r:id="rId2"/>
  </sheets>
  <calcPr calcId="152511"/>
</workbook>
</file>

<file path=xl/calcChain.xml><?xml version="1.0" encoding="utf-8"?>
<calcChain xmlns="http://schemas.openxmlformats.org/spreadsheetml/2006/main">
  <c r="G15" i="3" l="1"/>
  <c r="F15" i="3"/>
  <c r="E15" i="3"/>
  <c r="D15" i="3"/>
  <c r="H14" i="3"/>
  <c r="H13" i="3"/>
  <c r="H12" i="3"/>
  <c r="H11" i="3"/>
  <c r="H10" i="3"/>
  <c r="H9" i="3"/>
  <c r="H8" i="3"/>
  <c r="H7" i="3"/>
  <c r="H6" i="3"/>
  <c r="H15" i="3" s="1"/>
  <c r="D24" i="2" l="1"/>
  <c r="D22" i="2"/>
  <c r="D21" i="2"/>
  <c r="D23" i="2" l="1"/>
  <c r="D25" i="2" s="1"/>
  <c r="E16" i="2"/>
  <c r="D16" i="2"/>
  <c r="K16" i="2" l="1"/>
  <c r="J16" i="2"/>
  <c r="I16" i="2"/>
  <c r="G16" i="2"/>
  <c r="F16" i="2"/>
  <c r="H15" i="2"/>
  <c r="L15" i="2" s="1"/>
  <c r="M15" i="2" s="1"/>
  <c r="H14" i="2"/>
  <c r="L14" i="2" s="1"/>
  <c r="M14" i="2" s="1"/>
  <c r="H13" i="2"/>
  <c r="L13" i="2" s="1"/>
  <c r="M13" i="2" s="1"/>
  <c r="H12" i="2"/>
  <c r="L12" i="2" s="1"/>
  <c r="M12" i="2" s="1"/>
  <c r="H11" i="2"/>
  <c r="L11" i="2" s="1"/>
  <c r="M11" i="2" s="1"/>
  <c r="H10" i="2"/>
  <c r="L10" i="2" s="1"/>
  <c r="N10" i="2" s="1"/>
  <c r="H9" i="2"/>
  <c r="L9" i="2" s="1"/>
  <c r="N9" i="2" s="1"/>
  <c r="H8" i="2"/>
  <c r="L8" i="2" s="1"/>
  <c r="N8" i="2" s="1"/>
  <c r="H7" i="2"/>
  <c r="H16" i="2" l="1"/>
  <c r="L7" i="2"/>
  <c r="N7" i="2" s="1"/>
  <c r="N16" i="2" s="1"/>
  <c r="M16" i="2"/>
  <c r="L16" i="2" l="1"/>
</calcChain>
</file>

<file path=xl/sharedStrings.xml><?xml version="1.0" encoding="utf-8"?>
<sst xmlns="http://schemas.openxmlformats.org/spreadsheetml/2006/main" count="79" uniqueCount="47">
  <si>
    <t>Konto-</t>
  </si>
  <si>
    <t>Kontonavn</t>
  </si>
  <si>
    <t>IB</t>
  </si>
  <si>
    <t>Innt.</t>
  </si>
  <si>
    <t>Kjøpt</t>
  </si>
  <si>
    <t>Mottatt</t>
  </si>
  <si>
    <t>Saldo-</t>
  </si>
  <si>
    <t>Oppgjørsposteringer</t>
  </si>
  <si>
    <t>Endelig</t>
  </si>
  <si>
    <t>Resultat</t>
  </si>
  <si>
    <t>Balanse</t>
  </si>
  <si>
    <t>nr.</t>
  </si>
  <si>
    <t>kost.</t>
  </si>
  <si>
    <t>aksjer</t>
  </si>
  <si>
    <t>utbytte</t>
  </si>
  <si>
    <t>balanse</t>
  </si>
  <si>
    <t>Andel res. TS</t>
  </si>
  <si>
    <t>Fond Vurd.forskj.</t>
  </si>
  <si>
    <t>Res. ført EK</t>
  </si>
  <si>
    <t>saldobalanse</t>
  </si>
  <si>
    <t>Investering i TS</t>
  </si>
  <si>
    <t>Bank</t>
  </si>
  <si>
    <t>Annen EK</t>
  </si>
  <si>
    <t>Fond for vurderingsforsk.</t>
  </si>
  <si>
    <t>Driftsinntekter</t>
  </si>
  <si>
    <t>Kostnader</t>
  </si>
  <si>
    <t>Resultatført andel res. TS</t>
  </si>
  <si>
    <t>Avsatt fond for vurd.forskj.</t>
  </si>
  <si>
    <t>Avsatt annen EK</t>
  </si>
  <si>
    <t>Sum</t>
  </si>
  <si>
    <t>FORKLARING:</t>
  </si>
  <si>
    <t>Investeringen i AS TS (2000) viser hvor mye egenkapital AS KjøperAksjer (AS KA) eier i AS TS.</t>
  </si>
  <si>
    <t xml:space="preserve">Fond for vurderingsforskjeller SKAL brukes når aksjeinvesteringen vurderes til høyere enn anskaffelseskost. </t>
  </si>
  <si>
    <t>Fond for vurderingsforskjeller representerer bundet egenkapital og kan ikke brukes til utbytteutdeling. Egenkapitalmetoden kalles ofte for énlinjemetoden</t>
  </si>
  <si>
    <t>Egenkapitalmetoden kalles ofte for énlinjemetoden.</t>
  </si>
  <si>
    <t xml:space="preserve">Mottatt utbytte svekker egenkapitalen i AS TS fordi det representerer uttak av eiendeler (kontanter). </t>
  </si>
  <si>
    <t xml:space="preserve">Totalt med 250, og av dette gjelder 250 * 0,4 = 100 AS KA. Men det mottatte utbyttet går inn i resultatet til AS KA </t>
  </si>
  <si>
    <t xml:space="preserve">og øker dermed EK der. Derfor må det mottatte utbyttet svekke investeringen, fordi den skal vise hvilke verdier AS KA eier i AS TS. </t>
  </si>
  <si>
    <t>Og dessuten: Utbyttet på 100 kan ikke være egenkapital begge steder, både i AS TS og i AS KA.</t>
  </si>
  <si>
    <t>Oppgave 9-2 Skjema</t>
  </si>
  <si>
    <t>Oppgave 9-2 Løsning</t>
  </si>
  <si>
    <t>Driftresultat</t>
  </si>
  <si>
    <t>Resultatført andel TS</t>
  </si>
  <si>
    <t>Andel av aksjene</t>
  </si>
  <si>
    <t>Årsresultat</t>
  </si>
  <si>
    <t>a)</t>
  </si>
  <si>
    <t>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</si>
</sst>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family val="2"/>
    </font>
    <font>
      <u/>
      <sz val="10"/>
      <color theme="1"/>
      <name val="Trebuchet MS"/>
      <family val="2"/>
    </font>
    <font>
      <sz val="10"/>
      <color theme="1"/>
      <name val="Trebuchet MS"/>
      <family val="2"/>
    </font>
    <font>
      <sz val="10"/>
      <name val="Trebuchet MS"/>
      <family val="2"/>
    </font>
    <font>
      <b/>
      <u/>
      <sz val="10"/>
      <name val="Trebuchet MS"/>
      <family val="2"/>
    </font>
    <font>
      <sz val="10"/>
      <name val="Arial"/>
      <family val="2"/>
    </font>
    <font>
      <b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1" fontId="3" fillId="0" borderId="0" xfId="0" applyNumberFormat="1" applyFont="1"/>
    <xf numFmtId="3" fontId="3" fillId="0" borderId="0" xfId="0" applyNumberFormat="1" applyFont="1"/>
    <xf numFmtId="3" fontId="3" fillId="0" borderId="1" xfId="0" applyNumberFormat="1" applyFont="1" applyBorder="1"/>
    <xf numFmtId="1" fontId="3" fillId="2" borderId="2" xfId="0" applyNumberFormat="1" applyFont="1" applyFill="1" applyBorder="1" applyAlignment="1">
      <alignment horizontal="center"/>
    </xf>
    <xf numFmtId="3" fontId="3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left"/>
    </xf>
    <xf numFmtId="1" fontId="3" fillId="3" borderId="1" xfId="0" applyNumberFormat="1" applyFont="1" applyFill="1" applyBorder="1" applyAlignment="1">
      <alignment horizontal="center"/>
    </xf>
    <xf numFmtId="3" fontId="3" fillId="3" borderId="1" xfId="0" applyNumberFormat="1" applyFont="1" applyFill="1" applyBorder="1"/>
    <xf numFmtId="3" fontId="4" fillId="0" borderId="0" xfId="0" applyNumberFormat="1" applyFont="1" applyFill="1" applyBorder="1"/>
    <xf numFmtId="3" fontId="3" fillId="2" borderId="1" xfId="0" applyNumberFormat="1" applyFont="1" applyFill="1" applyBorder="1" applyAlignment="1">
      <alignment horizontal="center"/>
    </xf>
    <xf numFmtId="3" fontId="6" fillId="0" borderId="0" xfId="0" applyNumberFormat="1" applyFont="1"/>
    <xf numFmtId="9" fontId="3" fillId="3" borderId="0" xfId="1" applyFont="1" applyFill="1"/>
    <xf numFmtId="3" fontId="3" fillId="0" borderId="4" xfId="0" applyNumberFormat="1" applyFont="1" applyBorder="1"/>
    <xf numFmtId="3" fontId="3" fillId="3" borderId="0" xfId="0" applyNumberFormat="1" applyFont="1" applyFill="1"/>
    <xf numFmtId="3" fontId="3" fillId="0" borderId="5" xfId="0" applyNumberFormat="1" applyFont="1" applyBorder="1"/>
    <xf numFmtId="3" fontId="3" fillId="0" borderId="0" xfId="0" applyNumberFormat="1" applyFont="1" applyBorder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3"/>
  <sheetViews>
    <sheetView showGridLines="0" tabSelected="1" workbookViewId="0">
      <selection activeCell="G34" sqref="G34"/>
    </sheetView>
  </sheetViews>
  <sheetFormatPr defaultColWidth="11.3828125" defaultRowHeight="12.9" x14ac:dyDescent="0.35"/>
  <cols>
    <col min="1" max="1" width="4.15234375" style="4" customWidth="1"/>
    <col min="2" max="2" width="6.3046875" style="3" customWidth="1"/>
    <col min="3" max="3" width="27.15234375" style="4" customWidth="1"/>
    <col min="4" max="5" width="7.69140625" style="4" customWidth="1"/>
    <col min="6" max="6" width="9.53515625" style="4" customWidth="1"/>
    <col min="7" max="7" width="9.84375" style="4" customWidth="1"/>
    <col min="8" max="8" width="9.3828125" style="4" customWidth="1"/>
    <col min="9" max="9" width="12" style="4" customWidth="1"/>
    <col min="10" max="10" width="16.84375" style="4" customWidth="1"/>
    <col min="11" max="11" width="12.3046875" style="4" customWidth="1"/>
    <col min="12" max="12" width="13.15234375" style="4" customWidth="1"/>
    <col min="13" max="13" width="10.3828125" style="4" customWidth="1"/>
    <col min="14" max="14" width="11.3046875" style="4" customWidth="1"/>
    <col min="15" max="15" width="11.3828125" style="4"/>
    <col min="16" max="16" width="6.15234375" style="4" customWidth="1"/>
    <col min="17" max="17" width="24.84375" style="4" customWidth="1"/>
    <col min="18" max="28" width="8.69140625" style="4" customWidth="1"/>
    <col min="29" max="16384" width="11.3828125" style="4"/>
  </cols>
  <sheetData>
    <row r="2" spans="2:14" s="2" customFormat="1" ht="21" customHeight="1" x14ac:dyDescent="0.35">
      <c r="B2" s="13" t="s">
        <v>39</v>
      </c>
      <c r="C2" s="1"/>
    </row>
    <row r="4" spans="2:14" x14ac:dyDescent="0.35">
      <c r="B4" s="6" t="s">
        <v>0</v>
      </c>
      <c r="C4" s="7" t="s">
        <v>1</v>
      </c>
      <c r="D4" s="7" t="s">
        <v>2</v>
      </c>
      <c r="E4" s="7" t="s">
        <v>3</v>
      </c>
      <c r="F4" s="7" t="s">
        <v>4</v>
      </c>
      <c r="G4" s="7" t="s">
        <v>5</v>
      </c>
      <c r="H4" s="7" t="s">
        <v>6</v>
      </c>
      <c r="I4" s="14" t="s">
        <v>7</v>
      </c>
      <c r="J4" s="14"/>
      <c r="K4" s="14"/>
      <c r="L4" s="7" t="s">
        <v>8</v>
      </c>
      <c r="M4" s="7" t="s">
        <v>9</v>
      </c>
      <c r="N4" s="7" t="s">
        <v>10</v>
      </c>
    </row>
    <row r="5" spans="2:14" x14ac:dyDescent="0.35">
      <c r="B5" s="8" t="s">
        <v>11</v>
      </c>
      <c r="C5" s="9"/>
      <c r="D5" s="9"/>
      <c r="E5" s="9" t="s">
        <v>12</v>
      </c>
      <c r="F5" s="9" t="s">
        <v>13</v>
      </c>
      <c r="G5" s="9" t="s">
        <v>14</v>
      </c>
      <c r="H5" s="9" t="s">
        <v>15</v>
      </c>
      <c r="I5" s="10" t="s">
        <v>16</v>
      </c>
      <c r="J5" s="10" t="s">
        <v>17</v>
      </c>
      <c r="K5" s="9" t="s">
        <v>18</v>
      </c>
      <c r="L5" s="9" t="s">
        <v>19</v>
      </c>
      <c r="M5" s="9"/>
      <c r="N5" s="9"/>
    </row>
    <row r="6" spans="2:14" ht="16.5" customHeight="1" x14ac:dyDescent="0.35">
      <c r="B6" s="11">
        <v>1352</v>
      </c>
      <c r="C6" s="12" t="s">
        <v>20</v>
      </c>
      <c r="D6" s="12"/>
      <c r="E6" s="12"/>
      <c r="F6" s="12">
        <v>2000</v>
      </c>
      <c r="G6" s="12">
        <v>-100</v>
      </c>
      <c r="H6" s="12">
        <f>SUM(D6:G6)</f>
        <v>1900</v>
      </c>
      <c r="I6" s="5"/>
      <c r="J6" s="5"/>
      <c r="K6" s="5"/>
      <c r="L6" s="5"/>
      <c r="M6" s="5"/>
      <c r="N6" s="5"/>
    </row>
    <row r="7" spans="2:14" ht="16.5" customHeight="1" x14ac:dyDescent="0.35">
      <c r="B7" s="11">
        <v>1920</v>
      </c>
      <c r="C7" s="12" t="s">
        <v>21</v>
      </c>
      <c r="D7" s="12">
        <v>5000</v>
      </c>
      <c r="E7" s="12">
        <v>50</v>
      </c>
      <c r="F7" s="12">
        <v>-2000</v>
      </c>
      <c r="G7" s="12">
        <v>100</v>
      </c>
      <c r="H7" s="12">
        <f t="shared" ref="H7:H14" si="0">SUM(D7:G7)</f>
        <v>3150</v>
      </c>
      <c r="I7" s="5"/>
      <c r="J7" s="5"/>
      <c r="K7" s="5"/>
      <c r="L7" s="5"/>
      <c r="M7" s="5"/>
      <c r="N7" s="5"/>
    </row>
    <row r="8" spans="2:14" ht="16.5" customHeight="1" x14ac:dyDescent="0.35">
      <c r="B8" s="11">
        <v>2050</v>
      </c>
      <c r="C8" s="12" t="s">
        <v>22</v>
      </c>
      <c r="D8" s="12">
        <v>-5000</v>
      </c>
      <c r="E8" s="12"/>
      <c r="F8" s="12"/>
      <c r="G8" s="12"/>
      <c r="H8" s="12">
        <f t="shared" si="0"/>
        <v>-5000</v>
      </c>
      <c r="I8" s="5"/>
      <c r="J8" s="5"/>
      <c r="K8" s="5"/>
      <c r="L8" s="5"/>
      <c r="M8" s="5"/>
      <c r="N8" s="5"/>
    </row>
    <row r="9" spans="2:14" ht="16.5" customHeight="1" x14ac:dyDescent="0.35">
      <c r="B9" s="11">
        <v>2040</v>
      </c>
      <c r="C9" s="12" t="s">
        <v>23</v>
      </c>
      <c r="D9" s="12"/>
      <c r="E9" s="12"/>
      <c r="F9" s="12"/>
      <c r="G9" s="12"/>
      <c r="H9" s="12">
        <f t="shared" si="0"/>
        <v>0</v>
      </c>
      <c r="I9" s="5"/>
      <c r="J9" s="5"/>
      <c r="K9" s="5"/>
      <c r="L9" s="5"/>
      <c r="M9" s="5"/>
      <c r="N9" s="5"/>
    </row>
    <row r="10" spans="2:14" ht="16.5" customHeight="1" x14ac:dyDescent="0.35">
      <c r="B10" s="11">
        <v>3000</v>
      </c>
      <c r="C10" s="12" t="s">
        <v>24</v>
      </c>
      <c r="D10" s="12"/>
      <c r="E10" s="12">
        <v>-500</v>
      </c>
      <c r="F10" s="12"/>
      <c r="G10" s="12"/>
      <c r="H10" s="12">
        <f t="shared" si="0"/>
        <v>-500</v>
      </c>
      <c r="I10" s="5"/>
      <c r="J10" s="5"/>
      <c r="K10" s="5"/>
      <c r="L10" s="5"/>
      <c r="M10" s="5"/>
      <c r="N10" s="5"/>
    </row>
    <row r="11" spans="2:14" ht="16.5" customHeight="1" x14ac:dyDescent="0.35">
      <c r="B11" s="11">
        <v>7900</v>
      </c>
      <c r="C11" s="12" t="s">
        <v>25</v>
      </c>
      <c r="D11" s="12"/>
      <c r="E11" s="12">
        <v>450</v>
      </c>
      <c r="F11" s="12"/>
      <c r="G11" s="12"/>
      <c r="H11" s="12">
        <f t="shared" si="0"/>
        <v>450</v>
      </c>
      <c r="I11" s="5"/>
      <c r="J11" s="5"/>
      <c r="K11" s="5"/>
      <c r="L11" s="5"/>
      <c r="M11" s="5"/>
      <c r="N11" s="5"/>
    </row>
    <row r="12" spans="2:14" ht="16.5" customHeight="1" x14ac:dyDescent="0.35">
      <c r="B12" s="11">
        <v>8075</v>
      </c>
      <c r="C12" s="12" t="s">
        <v>26</v>
      </c>
      <c r="D12" s="12"/>
      <c r="E12" s="12"/>
      <c r="F12" s="12"/>
      <c r="G12" s="12"/>
      <c r="H12" s="12">
        <f t="shared" si="0"/>
        <v>0</v>
      </c>
      <c r="I12" s="5"/>
      <c r="J12" s="5"/>
      <c r="K12" s="5"/>
      <c r="L12" s="5"/>
      <c r="M12" s="5"/>
      <c r="N12" s="5"/>
    </row>
    <row r="13" spans="2:14" ht="16.5" customHeight="1" x14ac:dyDescent="0.35">
      <c r="B13" s="11">
        <v>8961</v>
      </c>
      <c r="C13" s="12" t="s">
        <v>27</v>
      </c>
      <c r="D13" s="12"/>
      <c r="E13" s="12"/>
      <c r="F13" s="12"/>
      <c r="G13" s="12"/>
      <c r="H13" s="12">
        <f t="shared" si="0"/>
        <v>0</v>
      </c>
      <c r="I13" s="5"/>
      <c r="J13" s="5"/>
      <c r="K13" s="5"/>
      <c r="L13" s="5"/>
      <c r="M13" s="5"/>
      <c r="N13" s="5"/>
    </row>
    <row r="14" spans="2:14" ht="16.5" customHeight="1" x14ac:dyDescent="0.35">
      <c r="B14" s="11">
        <v>8962</v>
      </c>
      <c r="C14" s="12" t="s">
        <v>28</v>
      </c>
      <c r="D14" s="12"/>
      <c r="E14" s="12"/>
      <c r="F14" s="12"/>
      <c r="G14" s="12"/>
      <c r="H14" s="12">
        <f t="shared" si="0"/>
        <v>0</v>
      </c>
      <c r="I14" s="5"/>
      <c r="J14" s="5"/>
      <c r="K14" s="5"/>
      <c r="L14" s="5"/>
      <c r="M14" s="5"/>
      <c r="N14" s="5"/>
    </row>
    <row r="15" spans="2:14" ht="16.5" customHeight="1" x14ac:dyDescent="0.35">
      <c r="B15" s="11"/>
      <c r="C15" s="12" t="s">
        <v>29</v>
      </c>
      <c r="D15" s="12">
        <f t="shared" ref="D15:H15" si="1">SUM(D6:D14)</f>
        <v>0</v>
      </c>
      <c r="E15" s="12">
        <f t="shared" si="1"/>
        <v>0</v>
      </c>
      <c r="F15" s="12">
        <f t="shared" si="1"/>
        <v>0</v>
      </c>
      <c r="G15" s="12">
        <f t="shared" si="1"/>
        <v>0</v>
      </c>
      <c r="H15" s="12">
        <f t="shared" si="1"/>
        <v>0</v>
      </c>
      <c r="I15" s="5"/>
      <c r="J15" s="5"/>
      <c r="K15" s="5"/>
      <c r="L15" s="5"/>
      <c r="M15" s="5"/>
      <c r="N15" s="5"/>
    </row>
    <row r="16" spans="2:14" ht="15" customHeight="1" x14ac:dyDescent="0.35"/>
    <row r="17" ht="15" customHeight="1" x14ac:dyDescent="0.35"/>
    <row r="18" ht="15" customHeight="1" x14ac:dyDescent="0.35"/>
    <row r="19" ht="15" customHeight="1" x14ac:dyDescent="0.35"/>
    <row r="20" ht="15" customHeight="1" x14ac:dyDescent="0.35"/>
    <row r="21" ht="15" customHeight="1" x14ac:dyDescent="0.35"/>
    <row r="22" ht="15" customHeight="1" x14ac:dyDescent="0.35"/>
    <row r="23" ht="15" customHeight="1" x14ac:dyDescent="0.35"/>
  </sheetData>
  <mergeCells count="1">
    <mergeCell ref="I4:K4"/>
  </mergeCells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7"/>
  <sheetViews>
    <sheetView showGridLines="0" workbookViewId="0">
      <selection activeCell="D7" sqref="D7:H16"/>
    </sheetView>
  </sheetViews>
  <sheetFormatPr defaultColWidth="11.3828125" defaultRowHeight="12.9" x14ac:dyDescent="0.35"/>
  <cols>
    <col min="1" max="1" width="4.15234375" style="4" customWidth="1"/>
    <col min="2" max="2" width="6.84375" style="3" customWidth="1"/>
    <col min="3" max="3" width="27.15234375" style="4" customWidth="1"/>
    <col min="4" max="5" width="7.69140625" style="4" customWidth="1"/>
    <col min="6" max="6" width="9.53515625" style="4" customWidth="1"/>
    <col min="7" max="7" width="9.84375" style="4" customWidth="1"/>
    <col min="8" max="8" width="9.3828125" style="4" customWidth="1"/>
    <col min="9" max="9" width="11.3828125" style="4" customWidth="1"/>
    <col min="10" max="10" width="16.84375" style="4" customWidth="1"/>
    <col min="11" max="11" width="12.3046875" style="4" customWidth="1"/>
    <col min="12" max="12" width="13.15234375" style="4" customWidth="1"/>
    <col min="13" max="13" width="10.3828125" style="4" customWidth="1"/>
    <col min="14" max="14" width="11.3046875" style="4" customWidth="1"/>
    <col min="15" max="15" width="11.3828125" style="4"/>
    <col min="16" max="16" width="6.15234375" style="4" customWidth="1"/>
    <col min="17" max="17" width="24.84375" style="4" customWidth="1"/>
    <col min="18" max="28" width="8.69140625" style="4" customWidth="1"/>
    <col min="29" max="16384" width="11.3828125" style="4"/>
  </cols>
  <sheetData>
    <row r="2" spans="1:14" s="2" customFormat="1" ht="21" customHeight="1" x14ac:dyDescent="0.35">
      <c r="B2" s="13" t="s">
        <v>40</v>
      </c>
      <c r="C2" s="1"/>
    </row>
    <row r="3" spans="1:14" s="2" customFormat="1" ht="21" customHeight="1" x14ac:dyDescent="0.35">
      <c r="B3" s="13"/>
      <c r="C3" s="1"/>
    </row>
    <row r="4" spans="1:14" ht="15" customHeight="1" x14ac:dyDescent="0.35">
      <c r="A4" s="4" t="s">
        <v>45</v>
      </c>
    </row>
    <row r="5" spans="1:14" s="15" customFormat="1" x14ac:dyDescent="0.35">
      <c r="B5" s="6" t="s">
        <v>0</v>
      </c>
      <c r="C5" s="7" t="s">
        <v>1</v>
      </c>
      <c r="D5" s="7" t="s">
        <v>2</v>
      </c>
      <c r="E5" s="7" t="s">
        <v>3</v>
      </c>
      <c r="F5" s="7" t="s">
        <v>4</v>
      </c>
      <c r="G5" s="7" t="s">
        <v>5</v>
      </c>
      <c r="H5" s="7" t="s">
        <v>6</v>
      </c>
      <c r="I5" s="14" t="s">
        <v>7</v>
      </c>
      <c r="J5" s="14"/>
      <c r="K5" s="14"/>
      <c r="L5" s="7" t="s">
        <v>8</v>
      </c>
      <c r="M5" s="7" t="s">
        <v>9</v>
      </c>
      <c r="N5" s="7" t="s">
        <v>10</v>
      </c>
    </row>
    <row r="6" spans="1:14" s="15" customFormat="1" x14ac:dyDescent="0.35">
      <c r="B6" s="8" t="s">
        <v>11</v>
      </c>
      <c r="C6" s="9"/>
      <c r="D6" s="9"/>
      <c r="E6" s="9" t="s">
        <v>12</v>
      </c>
      <c r="F6" s="9" t="s">
        <v>13</v>
      </c>
      <c r="G6" s="9" t="s">
        <v>14</v>
      </c>
      <c r="H6" s="9" t="s">
        <v>15</v>
      </c>
      <c r="I6" s="10" t="s">
        <v>16</v>
      </c>
      <c r="J6" s="10" t="s">
        <v>17</v>
      </c>
      <c r="K6" s="9" t="s">
        <v>18</v>
      </c>
      <c r="L6" s="9" t="s">
        <v>19</v>
      </c>
      <c r="M6" s="9"/>
      <c r="N6" s="9"/>
    </row>
    <row r="7" spans="1:14" ht="16.5" customHeight="1" x14ac:dyDescent="0.35">
      <c r="B7" s="11">
        <v>1352</v>
      </c>
      <c r="C7" s="12" t="s">
        <v>20</v>
      </c>
      <c r="D7" s="12"/>
      <c r="E7" s="12"/>
      <c r="F7" s="12">
        <v>2000</v>
      </c>
      <c r="G7" s="12">
        <v>-100</v>
      </c>
      <c r="H7" s="12">
        <f>SUM(D7:G7)</f>
        <v>1900</v>
      </c>
      <c r="I7" s="5">
        <v>400</v>
      </c>
      <c r="J7" s="5"/>
      <c r="K7" s="5"/>
      <c r="L7" s="5">
        <f>SUM(H7:K7)</f>
        <v>2300</v>
      </c>
      <c r="M7" s="5"/>
      <c r="N7" s="5">
        <f>L7</f>
        <v>2300</v>
      </c>
    </row>
    <row r="8" spans="1:14" ht="16.5" customHeight="1" x14ac:dyDescent="0.35">
      <c r="B8" s="11">
        <v>1920</v>
      </c>
      <c r="C8" s="12" t="s">
        <v>21</v>
      </c>
      <c r="D8" s="12">
        <v>5000</v>
      </c>
      <c r="E8" s="12">
        <v>50</v>
      </c>
      <c r="F8" s="12">
        <v>-2000</v>
      </c>
      <c r="G8" s="12">
        <v>100</v>
      </c>
      <c r="H8" s="12">
        <f t="shared" ref="H8:H15" si="0">SUM(D8:G8)</f>
        <v>3150</v>
      </c>
      <c r="I8" s="5"/>
      <c r="J8" s="5"/>
      <c r="K8" s="5"/>
      <c r="L8" s="5">
        <f t="shared" ref="L8:L15" si="1">SUM(H8:K8)</f>
        <v>3150</v>
      </c>
      <c r="M8" s="5"/>
      <c r="N8" s="5">
        <f>L8</f>
        <v>3150</v>
      </c>
    </row>
    <row r="9" spans="1:14" ht="16.5" customHeight="1" x14ac:dyDescent="0.35">
      <c r="B9" s="11">
        <v>2050</v>
      </c>
      <c r="C9" s="12" t="s">
        <v>22</v>
      </c>
      <c r="D9" s="12">
        <v>-5000</v>
      </c>
      <c r="E9" s="12"/>
      <c r="F9" s="12"/>
      <c r="G9" s="12"/>
      <c r="H9" s="12">
        <f t="shared" si="0"/>
        <v>-5000</v>
      </c>
      <c r="I9" s="5"/>
      <c r="J9" s="5"/>
      <c r="K9" s="5">
        <v>-150</v>
      </c>
      <c r="L9" s="5">
        <f t="shared" si="1"/>
        <v>-5150</v>
      </c>
      <c r="M9" s="5"/>
      <c r="N9" s="5">
        <f>L9</f>
        <v>-5150</v>
      </c>
    </row>
    <row r="10" spans="1:14" ht="16.5" customHeight="1" x14ac:dyDescent="0.35">
      <c r="B10" s="11">
        <v>2040</v>
      </c>
      <c r="C10" s="12" t="s">
        <v>23</v>
      </c>
      <c r="D10" s="12"/>
      <c r="E10" s="12"/>
      <c r="F10" s="12"/>
      <c r="G10" s="12"/>
      <c r="H10" s="12">
        <f t="shared" si="0"/>
        <v>0</v>
      </c>
      <c r="I10" s="5"/>
      <c r="J10" s="5">
        <v>-300</v>
      </c>
      <c r="K10" s="5"/>
      <c r="L10" s="5">
        <f t="shared" si="1"/>
        <v>-300</v>
      </c>
      <c r="M10" s="5"/>
      <c r="N10" s="5">
        <f>L10</f>
        <v>-300</v>
      </c>
    </row>
    <row r="11" spans="1:14" ht="16.5" customHeight="1" x14ac:dyDescent="0.35">
      <c r="B11" s="11">
        <v>3000</v>
      </c>
      <c r="C11" s="12" t="s">
        <v>24</v>
      </c>
      <c r="D11" s="12"/>
      <c r="E11" s="12">
        <v>-500</v>
      </c>
      <c r="F11" s="12"/>
      <c r="G11" s="12"/>
      <c r="H11" s="12">
        <f t="shared" si="0"/>
        <v>-500</v>
      </c>
      <c r="I11" s="5"/>
      <c r="J11" s="5"/>
      <c r="K11" s="5"/>
      <c r="L11" s="5">
        <f t="shared" si="1"/>
        <v>-500</v>
      </c>
      <c r="M11" s="5">
        <f>L11</f>
        <v>-500</v>
      </c>
      <c r="N11" s="5"/>
    </row>
    <row r="12" spans="1:14" ht="16.5" customHeight="1" x14ac:dyDescent="0.35">
      <c r="B12" s="11">
        <v>7900</v>
      </c>
      <c r="C12" s="12" t="s">
        <v>25</v>
      </c>
      <c r="D12" s="12"/>
      <c r="E12" s="12">
        <v>450</v>
      </c>
      <c r="F12" s="12"/>
      <c r="G12" s="12"/>
      <c r="H12" s="12">
        <f t="shared" si="0"/>
        <v>450</v>
      </c>
      <c r="I12" s="5"/>
      <c r="J12" s="5"/>
      <c r="K12" s="5"/>
      <c r="L12" s="5">
        <f t="shared" si="1"/>
        <v>450</v>
      </c>
      <c r="M12" s="5">
        <f>L12</f>
        <v>450</v>
      </c>
      <c r="N12" s="5"/>
    </row>
    <row r="13" spans="1:14" ht="16.5" customHeight="1" x14ac:dyDescent="0.35">
      <c r="B13" s="11">
        <v>8075</v>
      </c>
      <c r="C13" s="12" t="s">
        <v>26</v>
      </c>
      <c r="D13" s="12"/>
      <c r="E13" s="12"/>
      <c r="F13" s="12"/>
      <c r="G13" s="12"/>
      <c r="H13" s="12">
        <f t="shared" si="0"/>
        <v>0</v>
      </c>
      <c r="I13" s="5">
        <v>-400</v>
      </c>
      <c r="J13" s="5"/>
      <c r="K13" s="5"/>
      <c r="L13" s="5">
        <f t="shared" si="1"/>
        <v>-400</v>
      </c>
      <c r="M13" s="5">
        <f>L13</f>
        <v>-400</v>
      </c>
      <c r="N13" s="5"/>
    </row>
    <row r="14" spans="1:14" ht="16.5" customHeight="1" x14ac:dyDescent="0.35">
      <c r="B14" s="11">
        <v>8961</v>
      </c>
      <c r="C14" s="12" t="s">
        <v>27</v>
      </c>
      <c r="D14" s="12"/>
      <c r="E14" s="12"/>
      <c r="F14" s="12"/>
      <c r="G14" s="12"/>
      <c r="H14" s="12">
        <f t="shared" si="0"/>
        <v>0</v>
      </c>
      <c r="I14" s="5"/>
      <c r="J14" s="5">
        <v>300</v>
      </c>
      <c r="K14" s="5"/>
      <c r="L14" s="5">
        <f t="shared" si="1"/>
        <v>300</v>
      </c>
      <c r="M14" s="5">
        <f>L14</f>
        <v>300</v>
      </c>
      <c r="N14" s="5"/>
    </row>
    <row r="15" spans="1:14" ht="16.5" customHeight="1" x14ac:dyDescent="0.35">
      <c r="B15" s="11">
        <v>8962</v>
      </c>
      <c r="C15" s="12" t="s">
        <v>28</v>
      </c>
      <c r="D15" s="12"/>
      <c r="E15" s="12"/>
      <c r="F15" s="12"/>
      <c r="G15" s="12"/>
      <c r="H15" s="12">
        <f t="shared" si="0"/>
        <v>0</v>
      </c>
      <c r="I15" s="5"/>
      <c r="J15" s="5"/>
      <c r="K15" s="5">
        <v>150</v>
      </c>
      <c r="L15" s="5">
        <f t="shared" si="1"/>
        <v>150</v>
      </c>
      <c r="M15" s="5">
        <f>L15</f>
        <v>150</v>
      </c>
      <c r="N15" s="5"/>
    </row>
    <row r="16" spans="1:14" ht="16.5" customHeight="1" x14ac:dyDescent="0.35">
      <c r="B16" s="11"/>
      <c r="C16" s="12" t="s">
        <v>29</v>
      </c>
      <c r="D16" s="12">
        <f t="shared" ref="D16:E16" si="2">SUM(D7:D15)</f>
        <v>0</v>
      </c>
      <c r="E16" s="12">
        <f t="shared" si="2"/>
        <v>0</v>
      </c>
      <c r="F16" s="12">
        <f t="shared" ref="F16:L16" si="3">SUM(F7:F15)</f>
        <v>0</v>
      </c>
      <c r="G16" s="12">
        <f t="shared" si="3"/>
        <v>0</v>
      </c>
      <c r="H16" s="12">
        <f t="shared" si="3"/>
        <v>0</v>
      </c>
      <c r="I16" s="5">
        <f t="shared" si="3"/>
        <v>0</v>
      </c>
      <c r="J16" s="5">
        <f t="shared" si="3"/>
        <v>0</v>
      </c>
      <c r="K16" s="5">
        <f t="shared" si="3"/>
        <v>0</v>
      </c>
      <c r="L16" s="5">
        <f t="shared" si="3"/>
        <v>0</v>
      </c>
      <c r="M16" s="5">
        <f>SUM(M7:M15)</f>
        <v>0</v>
      </c>
      <c r="N16" s="5">
        <f>SUM(N7:N15)</f>
        <v>0</v>
      </c>
    </row>
    <row r="17" spans="2:6" ht="15" customHeight="1" x14ac:dyDescent="0.35"/>
    <row r="19" spans="2:6" x14ac:dyDescent="0.35">
      <c r="C19" s="4" t="s">
        <v>43</v>
      </c>
      <c r="D19" s="16">
        <v>0.4</v>
      </c>
    </row>
    <row r="21" spans="2:6" x14ac:dyDescent="0.35">
      <c r="C21" s="4" t="s">
        <v>9</v>
      </c>
      <c r="D21" s="4">
        <f>-E11</f>
        <v>500</v>
      </c>
    </row>
    <row r="22" spans="2:6" x14ac:dyDescent="0.35">
      <c r="C22" s="4" t="s">
        <v>24</v>
      </c>
      <c r="D22" s="4">
        <f>-E12</f>
        <v>-450</v>
      </c>
    </row>
    <row r="23" spans="2:6" x14ac:dyDescent="0.35">
      <c r="C23" s="17" t="s">
        <v>41</v>
      </c>
      <c r="D23" s="17">
        <f>SUM(D21:D22)</f>
        <v>50</v>
      </c>
    </row>
    <row r="24" spans="2:6" x14ac:dyDescent="0.35">
      <c r="C24" s="4" t="s">
        <v>42</v>
      </c>
      <c r="D24" s="4">
        <f>+D19*F24</f>
        <v>400</v>
      </c>
      <c r="F24" s="18">
        <v>1000</v>
      </c>
    </row>
    <row r="25" spans="2:6" x14ac:dyDescent="0.35">
      <c r="C25" s="19" t="s">
        <v>44</v>
      </c>
      <c r="D25" s="19">
        <f>SUM(D23:D24)</f>
        <v>450</v>
      </c>
    </row>
    <row r="26" spans="2:6" x14ac:dyDescent="0.35">
      <c r="C26" s="20"/>
      <c r="D26" s="20"/>
    </row>
    <row r="27" spans="2:6" x14ac:dyDescent="0.35">
      <c r="B27" s="21" t="s">
        <v>30</v>
      </c>
    </row>
    <row r="28" spans="2:6" x14ac:dyDescent="0.35">
      <c r="B28" s="22" t="s">
        <v>31</v>
      </c>
    </row>
    <row r="29" spans="2:6" x14ac:dyDescent="0.35">
      <c r="B29" s="22" t="s">
        <v>35</v>
      </c>
    </row>
    <row r="30" spans="2:6" x14ac:dyDescent="0.35">
      <c r="B30" s="3" t="s">
        <v>36</v>
      </c>
    </row>
    <row r="31" spans="2:6" x14ac:dyDescent="0.35">
      <c r="B31" s="3" t="s">
        <v>37</v>
      </c>
    </row>
    <row r="32" spans="2:6" x14ac:dyDescent="0.35">
      <c r="B32" s="3" t="s">
        <v>38</v>
      </c>
    </row>
    <row r="33" spans="1:4" x14ac:dyDescent="0.35">
      <c r="C33" s="20"/>
      <c r="D33" s="20"/>
    </row>
    <row r="34" spans="1:4" x14ac:dyDescent="0.35">
      <c r="A34" s="4" t="s">
        <v>46</v>
      </c>
      <c r="B34" s="22" t="s">
        <v>32</v>
      </c>
    </row>
    <row r="35" spans="1:4" x14ac:dyDescent="0.35">
      <c r="B35" s="22" t="s">
        <v>33</v>
      </c>
    </row>
    <row r="36" spans="1:4" x14ac:dyDescent="0.35">
      <c r="B36" s="22" t="s">
        <v>34</v>
      </c>
    </row>
    <row r="37" spans="1:4" x14ac:dyDescent="0.35">
      <c r="B37" s="22"/>
    </row>
  </sheetData>
  <mergeCells count="1">
    <mergeCell ref="I5:K5"/>
  </mergeCells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9-2 Skjema</vt:lpstr>
      <vt:lpstr>9-2 Løsning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2013-02-15T19:37:48Z</dcterms:created>
  <dcterms:modified xsi:type="dcterms:W3CDTF">2017-10-07T15:59:41Z</dcterms:modified>
</cp:coreProperties>
</file>